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mir.hlavac\Desktop\"/>
    </mc:Choice>
  </mc:AlternateContent>
  <bookViews>
    <workbookView xWindow="240" yWindow="150" windowWidth="20115" windowHeight="7995"/>
  </bookViews>
  <sheets>
    <sheet name="Muži" sheetId="1" r:id="rId1"/>
    <sheet name="Ženy" sheetId="2" r:id="rId2"/>
    <sheet name="štafeta" sheetId="5" r:id="rId3"/>
  </sheets>
  <calcPr calcId="152511"/>
</workbook>
</file>

<file path=xl/calcChain.xml><?xml version="1.0" encoding="utf-8"?>
<calcChain xmlns="http://schemas.openxmlformats.org/spreadsheetml/2006/main">
  <c r="I6" i="5" l="1"/>
  <c r="I4" i="5"/>
  <c r="I8" i="5"/>
  <c r="I7" i="5"/>
  <c r="I2" i="5"/>
  <c r="I5" i="5"/>
  <c r="I3" i="5"/>
  <c r="I2" i="2"/>
  <c r="I4" i="2"/>
  <c r="I5" i="2"/>
  <c r="I6" i="2"/>
  <c r="I3" i="2"/>
  <c r="I21" i="1"/>
  <c r="I17" i="1"/>
  <c r="I28" i="1"/>
  <c r="I23" i="1"/>
  <c r="I18" i="1"/>
  <c r="I24" i="1"/>
  <c r="I20" i="1"/>
  <c r="I15" i="1"/>
  <c r="I4" i="1"/>
  <c r="I13" i="1"/>
  <c r="I26" i="1"/>
  <c r="I29" i="1"/>
  <c r="I19" i="1"/>
  <c r="I14" i="1"/>
  <c r="I22" i="1"/>
  <c r="I31" i="1"/>
  <c r="I11" i="1"/>
  <c r="I7" i="1"/>
  <c r="I10" i="1"/>
  <c r="I8" i="1"/>
  <c r="I30" i="1"/>
  <c r="I9" i="1"/>
  <c r="I12" i="1"/>
  <c r="I34" i="1"/>
  <c r="I5" i="1"/>
  <c r="I25" i="1"/>
  <c r="I16" i="1"/>
  <c r="I27" i="1"/>
  <c r="I6" i="1"/>
  <c r="I3" i="1"/>
  <c r="I33" i="1"/>
  <c r="I35" i="1"/>
  <c r="I32" i="1"/>
  <c r="I2" i="1"/>
  <c r="F21" i="1"/>
  <c r="F17" i="1"/>
  <c r="F28" i="1"/>
  <c r="F23" i="1"/>
  <c r="F18" i="1"/>
  <c r="F24" i="1"/>
  <c r="F20" i="1"/>
  <c r="F15" i="1"/>
  <c r="F4" i="1"/>
  <c r="F13" i="1"/>
  <c r="F26" i="1"/>
  <c r="F29" i="1"/>
  <c r="F19" i="1"/>
  <c r="F14" i="1"/>
  <c r="F22" i="1"/>
  <c r="F31" i="1"/>
  <c r="F11" i="1"/>
  <c r="F7" i="1"/>
  <c r="F10" i="1"/>
  <c r="F8" i="1"/>
  <c r="F30" i="1"/>
  <c r="F9" i="1"/>
  <c r="F12" i="1"/>
  <c r="F34" i="1"/>
  <c r="F5" i="1"/>
  <c r="F25" i="1"/>
  <c r="F16" i="1"/>
  <c r="F27" i="1"/>
  <c r="F6" i="1"/>
  <c r="F3" i="1"/>
  <c r="F33" i="1"/>
  <c r="F35" i="1"/>
  <c r="F32" i="1"/>
  <c r="F2" i="1"/>
  <c r="F2" i="2"/>
  <c r="F4" i="2"/>
  <c r="F5" i="2"/>
  <c r="F6" i="2"/>
  <c r="F3" i="2"/>
  <c r="F6" i="5"/>
  <c r="F4" i="5"/>
  <c r="F8" i="5"/>
  <c r="F7" i="5"/>
  <c r="F2" i="5"/>
  <c r="F5" i="5"/>
  <c r="F3" i="5"/>
</calcChain>
</file>

<file path=xl/sharedStrings.xml><?xml version="1.0" encoding="utf-8"?>
<sst xmlns="http://schemas.openxmlformats.org/spreadsheetml/2006/main" count="76" uniqueCount="61">
  <si>
    <t>Jméno</t>
  </si>
  <si>
    <t>Číslo</t>
  </si>
  <si>
    <t>Plavání</t>
  </si>
  <si>
    <t>Majtner Petr</t>
  </si>
  <si>
    <t>Hrabec Jan</t>
  </si>
  <si>
    <t>Návrat Radan</t>
  </si>
  <si>
    <t>Feberová Karolína</t>
  </si>
  <si>
    <t>Hlawiczka Martin</t>
  </si>
  <si>
    <t>Malošík Jan</t>
  </si>
  <si>
    <t>Gryc Marek</t>
  </si>
  <si>
    <t>Pícha Ondřej</t>
  </si>
  <si>
    <t>Lumír Hlaváč</t>
  </si>
  <si>
    <t>Schwarz Daniel</t>
  </si>
  <si>
    <t>Foukal Libor</t>
  </si>
  <si>
    <t>Sochor Milan</t>
  </si>
  <si>
    <t>Valošek Adam</t>
  </si>
  <si>
    <t>Family</t>
  </si>
  <si>
    <t>KPS Orlová</t>
  </si>
  <si>
    <t>Lalik Michal</t>
  </si>
  <si>
    <t>Bilous Martin</t>
  </si>
  <si>
    <t>Schreibinger Jiří</t>
  </si>
  <si>
    <t>Klapka Vlastimil</t>
  </si>
  <si>
    <t>Glac Stanislav</t>
  </si>
  <si>
    <t>Dream team</t>
  </si>
  <si>
    <t>Wegrzyk Stefan</t>
  </si>
  <si>
    <t>Chýlek Patrik</t>
  </si>
  <si>
    <t>Bajgar Petr</t>
  </si>
  <si>
    <t>Šimková Barbora</t>
  </si>
  <si>
    <t>Vetíci</t>
  </si>
  <si>
    <t>Kollár Jan</t>
  </si>
  <si>
    <t>Valko Petr</t>
  </si>
  <si>
    <t>Jalůvka Petr</t>
  </si>
  <si>
    <t>Kučera Michal</t>
  </si>
  <si>
    <t>Kučera Martin</t>
  </si>
  <si>
    <t>Gruchala Vojtěch</t>
  </si>
  <si>
    <t>KPS Orlová-ž</t>
  </si>
  <si>
    <t>Orlováci</t>
  </si>
  <si>
    <t>Pavelka Viktor</t>
  </si>
  <si>
    <t>Beskydský  dědek</t>
  </si>
  <si>
    <t>Richter Ondřej</t>
  </si>
  <si>
    <t>Dirdnerová Alžběta</t>
  </si>
  <si>
    <t>Nutil Tomáš</t>
  </si>
  <si>
    <t>Fialová Hana</t>
  </si>
  <si>
    <t>Fiala David</t>
  </si>
  <si>
    <t>Světlu vstříc</t>
  </si>
  <si>
    <t>Běčák Zdeněk</t>
  </si>
  <si>
    <t>Strakoš Vilém</t>
  </si>
  <si>
    <t>Fiedorová Markéta</t>
  </si>
  <si>
    <t>Kolo - cíl</t>
  </si>
  <si>
    <t>Kolo - start</t>
  </si>
  <si>
    <t>Kolo celkový čas</t>
  </si>
  <si>
    <t>Kolo - celkový čas</t>
  </si>
  <si>
    <t>Běh- start</t>
  </si>
  <si>
    <t>Běh cíl</t>
  </si>
  <si>
    <t>Běh celkový</t>
  </si>
  <si>
    <t>Finální čas</t>
  </si>
  <si>
    <t>Běh - start</t>
  </si>
  <si>
    <t>Běh - cíl</t>
  </si>
  <si>
    <t>Běh - celkový</t>
  </si>
  <si>
    <t>Kolo - celkový</t>
  </si>
  <si>
    <t>Novák Miroslav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</si>
</sst>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:ss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20" fontId="0" fillId="0" borderId="3" xfId="0" applyNumberFormat="1" applyBorder="1"/>
    <xf numFmtId="21" fontId="0" fillId="0" borderId="3" xfId="0" applyNumberFormat="1" applyBorder="1"/>
    <xf numFmtId="46" fontId="0" fillId="0" borderId="3" xfId="0" applyNumberFormat="1" applyBorder="1"/>
    <xf numFmtId="0" fontId="1" fillId="0" borderId="4" xfId="0" applyFont="1" applyBorder="1"/>
    <xf numFmtId="21" fontId="0" fillId="0" borderId="4" xfId="0" applyNumberFormat="1" applyBorder="1"/>
    <xf numFmtId="0" fontId="1" fillId="0" borderId="2" xfId="0" applyFont="1" applyBorder="1" applyAlignment="1">
      <alignment horizontal="center"/>
    </xf>
    <xf numFmtId="21" fontId="1" fillId="0" borderId="5" xfId="0" applyNumberFormat="1" applyFont="1" applyBorder="1" applyAlignment="1">
      <alignment horizontal="center"/>
    </xf>
    <xf numFmtId="21" fontId="1" fillId="0" borderId="6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165" fontId="0" fillId="0" borderId="3" xfId="0" applyNumberFormat="1" applyBorder="1"/>
    <xf numFmtId="164" fontId="0" fillId="0" borderId="3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165" fontId="0" fillId="0" borderId="7" xfId="0" applyNumberFormat="1" applyBorder="1"/>
    <xf numFmtId="46" fontId="0" fillId="0" borderId="7" xfId="0" applyNumberFormat="1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11" xfId="0" applyNumberFormat="1" applyBorder="1"/>
    <xf numFmtId="164" fontId="0" fillId="0" borderId="4" xfId="0" applyNumberFormat="1" applyBorder="1"/>
    <xf numFmtId="164" fontId="1" fillId="0" borderId="12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4" xfId="0" applyBorder="1"/>
    <xf numFmtId="0" fontId="1" fillId="0" borderId="13" xfId="0" applyFont="1" applyBorder="1" applyAlignment="1">
      <alignment horizontal="center"/>
    </xf>
    <xf numFmtId="21" fontId="0" fillId="0" borderId="7" xfId="0" applyNumberFormat="1" applyBorder="1"/>
    <xf numFmtId="0" fontId="0" fillId="0" borderId="9" xfId="0" applyBorder="1" applyAlignment="1">
      <alignment horizontal="center"/>
    </xf>
    <xf numFmtId="21" fontId="0" fillId="0" borderId="11" xfId="0" applyNumberFormat="1" applyBorder="1"/>
    <xf numFmtId="21" fontId="1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G14" sqref="G14"/>
    </sheetView>
  </sheetViews>
  <sheetFormatPr defaultRowHeight="15" x14ac:dyDescent="0.25"/>
  <cols>
    <col min="1" max="1" width="17.42578125" customWidth="1"/>
    <col min="2" max="2" width="7.85546875" style="1" customWidth="1"/>
    <col min="3" max="3" width="8.140625" bestFit="1" customWidth="1"/>
    <col min="4" max="4" width="10.5703125" bestFit="1" customWidth="1"/>
    <col min="5" max="5" width="9.5703125" customWidth="1"/>
    <col min="6" max="6" width="17" customWidth="1"/>
    <col min="7" max="7" width="15.140625" customWidth="1"/>
    <col min="9" max="9" width="12.5703125" customWidth="1"/>
    <col min="10" max="10" width="12.140625" style="3" customWidth="1"/>
  </cols>
  <sheetData>
    <row r="1" spans="1:10" x14ac:dyDescent="0.25">
      <c r="A1" s="4" t="s">
        <v>0</v>
      </c>
      <c r="B1" s="5" t="s">
        <v>1</v>
      </c>
      <c r="C1" s="4" t="s">
        <v>2</v>
      </c>
      <c r="D1" s="4" t="s">
        <v>49</v>
      </c>
      <c r="E1" s="4" t="s">
        <v>48</v>
      </c>
      <c r="F1" s="4" t="s">
        <v>50</v>
      </c>
      <c r="G1" s="4" t="s">
        <v>52</v>
      </c>
      <c r="H1" s="4" t="s">
        <v>53</v>
      </c>
      <c r="I1" s="11" t="s">
        <v>54</v>
      </c>
      <c r="J1" s="13" t="s">
        <v>55</v>
      </c>
    </row>
    <row r="2" spans="1:10" x14ac:dyDescent="0.25">
      <c r="A2" s="6" t="s">
        <v>11</v>
      </c>
      <c r="B2" s="7">
        <v>2</v>
      </c>
      <c r="C2" s="8">
        <v>0.48819444444444443</v>
      </c>
      <c r="D2" s="9">
        <v>9.7222222222222224E-3</v>
      </c>
      <c r="E2" s="9">
        <v>3.8576388888888889E-2</v>
      </c>
      <c r="F2" s="10">
        <f t="shared" ref="F2:F35" si="0">E2-D2</f>
        <v>2.8854166666666667E-2</v>
      </c>
      <c r="G2" s="10">
        <v>3.8541666666666669E-2</v>
      </c>
      <c r="H2" s="9">
        <v>5.5648148148148148E-2</v>
      </c>
      <c r="I2" s="12">
        <f t="shared" ref="I2:I35" si="1">H2-G2</f>
        <v>1.7106481481481479E-2</v>
      </c>
      <c r="J2" s="14">
        <v>5.5648148148148148E-2</v>
      </c>
    </row>
    <row r="3" spans="1:10" x14ac:dyDescent="0.25">
      <c r="A3" s="6" t="s">
        <v>34</v>
      </c>
      <c r="B3" s="7">
        <v>503</v>
      </c>
      <c r="C3" s="8">
        <v>0.5805555555555556</v>
      </c>
      <c r="D3" s="9">
        <v>1.1458333333333334E-2</v>
      </c>
      <c r="E3" s="9">
        <v>3.8993055555555552E-2</v>
      </c>
      <c r="F3" s="10">
        <f t="shared" si="0"/>
        <v>2.7534722222222217E-2</v>
      </c>
      <c r="G3" s="10">
        <v>4.0046296296296295E-2</v>
      </c>
      <c r="H3" s="9">
        <v>5.7731481481481474E-2</v>
      </c>
      <c r="I3" s="12">
        <f t="shared" si="1"/>
        <v>1.7685185185185179E-2</v>
      </c>
      <c r="J3" s="14">
        <v>5.7731481481481474E-2</v>
      </c>
    </row>
    <row r="4" spans="1:10" x14ac:dyDescent="0.25">
      <c r="A4" s="6" t="s">
        <v>8</v>
      </c>
      <c r="B4" s="7">
        <v>14</v>
      </c>
      <c r="C4" s="8">
        <v>0.53055555555555556</v>
      </c>
      <c r="D4" s="9">
        <v>1.064814814814815E-2</v>
      </c>
      <c r="E4" s="9">
        <v>3.9490740740740743E-2</v>
      </c>
      <c r="F4" s="10">
        <f t="shared" si="0"/>
        <v>2.8842592592592593E-2</v>
      </c>
      <c r="G4" s="10">
        <v>4.0810185185185185E-2</v>
      </c>
      <c r="H4" s="9">
        <v>5.9594907407407409E-2</v>
      </c>
      <c r="I4" s="12">
        <f t="shared" si="1"/>
        <v>1.8784722222222223E-2</v>
      </c>
      <c r="J4" s="14">
        <v>5.9594907407407409E-2</v>
      </c>
    </row>
    <row r="5" spans="1:10" x14ac:dyDescent="0.25">
      <c r="A5" s="6" t="s">
        <v>25</v>
      </c>
      <c r="B5" s="7">
        <v>40</v>
      </c>
      <c r="C5" s="8">
        <v>0.62986111111111109</v>
      </c>
      <c r="D5" s="9">
        <v>1.2453703703703703E-2</v>
      </c>
      <c r="E5" s="9">
        <v>4.0636574074074075E-2</v>
      </c>
      <c r="F5" s="10">
        <f t="shared" si="0"/>
        <v>2.8182870370370372E-2</v>
      </c>
      <c r="G5" s="10">
        <v>4.1319444444444443E-2</v>
      </c>
      <c r="H5" s="9">
        <v>5.9826388888888887E-2</v>
      </c>
      <c r="I5" s="12">
        <f t="shared" si="1"/>
        <v>1.8506944444444444E-2</v>
      </c>
      <c r="J5" s="14">
        <v>5.9826388888888887E-2</v>
      </c>
    </row>
    <row r="6" spans="1:10" x14ac:dyDescent="0.25">
      <c r="A6" s="6" t="s">
        <v>31</v>
      </c>
      <c r="B6" s="7">
        <v>502</v>
      </c>
      <c r="C6" s="8">
        <v>0.53611111111111109</v>
      </c>
      <c r="D6" s="9">
        <v>1.1018518518518518E-2</v>
      </c>
      <c r="E6" s="9">
        <v>3.9421296296296295E-2</v>
      </c>
      <c r="F6" s="10">
        <f t="shared" si="0"/>
        <v>2.8402777777777777E-2</v>
      </c>
      <c r="G6" s="10">
        <v>4.0127314814814817E-2</v>
      </c>
      <c r="H6" s="9">
        <v>6.0057870370370366E-2</v>
      </c>
      <c r="I6" s="12">
        <f t="shared" si="1"/>
        <v>1.9930555555555549E-2</v>
      </c>
      <c r="J6" s="14">
        <v>6.0057870370370366E-2</v>
      </c>
    </row>
    <row r="7" spans="1:10" x14ac:dyDescent="0.25">
      <c r="A7" s="6" t="s">
        <v>46</v>
      </c>
      <c r="B7" s="7">
        <v>24</v>
      </c>
      <c r="C7" s="8">
        <v>0.56527777777777777</v>
      </c>
      <c r="D7" s="9">
        <v>1.105324074074074E-2</v>
      </c>
      <c r="E7" s="9">
        <v>4.0115740740740737E-2</v>
      </c>
      <c r="F7" s="10">
        <f t="shared" si="0"/>
        <v>2.9062499999999998E-2</v>
      </c>
      <c r="G7" s="10">
        <v>4.0810185185185185E-2</v>
      </c>
      <c r="H7" s="9">
        <v>6.0543981481481483E-2</v>
      </c>
      <c r="I7" s="12">
        <f t="shared" si="1"/>
        <v>1.9733796296296298E-2</v>
      </c>
      <c r="J7" s="14">
        <v>6.0543981481481483E-2</v>
      </c>
    </row>
    <row r="8" spans="1:10" x14ac:dyDescent="0.25">
      <c r="A8" s="6" t="s">
        <v>4</v>
      </c>
      <c r="B8" s="7">
        <v>26</v>
      </c>
      <c r="C8" s="8">
        <v>0.55486111111111114</v>
      </c>
      <c r="D8" s="9">
        <v>1.1111111111111112E-2</v>
      </c>
      <c r="E8" s="9">
        <v>4.1817129629629628E-2</v>
      </c>
      <c r="F8" s="10">
        <f t="shared" si="0"/>
        <v>3.0706018518518514E-2</v>
      </c>
      <c r="G8" s="10">
        <v>4.3055555555555562E-2</v>
      </c>
      <c r="H8" s="9">
        <v>6.0729166666666667E-2</v>
      </c>
      <c r="I8" s="12">
        <f t="shared" si="1"/>
        <v>1.7673611111111105E-2</v>
      </c>
      <c r="J8" s="14">
        <v>6.0729166666666667E-2</v>
      </c>
    </row>
    <row r="9" spans="1:10" x14ac:dyDescent="0.25">
      <c r="A9" s="6" t="s">
        <v>13</v>
      </c>
      <c r="B9" s="7">
        <v>28</v>
      </c>
      <c r="C9" s="8">
        <v>0.59444444444444444</v>
      </c>
      <c r="D9" s="9">
        <v>1.2627314814814815E-2</v>
      </c>
      <c r="E9" s="9">
        <v>4.0810185185185185E-2</v>
      </c>
      <c r="F9" s="10">
        <f t="shared" si="0"/>
        <v>2.8182870370370372E-2</v>
      </c>
      <c r="G9" s="10">
        <v>4.1909722222222223E-2</v>
      </c>
      <c r="H9" s="9">
        <v>6.1307870370370367E-2</v>
      </c>
      <c r="I9" s="12">
        <f t="shared" si="1"/>
        <v>1.9398148148148144E-2</v>
      </c>
      <c r="J9" s="14">
        <v>6.1307870370370367E-2</v>
      </c>
    </row>
    <row r="10" spans="1:10" x14ac:dyDescent="0.25">
      <c r="A10" s="6" t="s">
        <v>15</v>
      </c>
      <c r="B10" s="7">
        <v>25</v>
      </c>
      <c r="C10" s="8">
        <v>0.57361111111111118</v>
      </c>
      <c r="D10" s="9">
        <v>1.1319444444444444E-2</v>
      </c>
      <c r="E10" s="9">
        <v>4.1921296296296297E-2</v>
      </c>
      <c r="F10" s="10">
        <f t="shared" si="0"/>
        <v>3.0601851851851852E-2</v>
      </c>
      <c r="G10" s="10">
        <v>4.3402777777777783E-2</v>
      </c>
      <c r="H10" s="9">
        <v>6.1631944444444448E-2</v>
      </c>
      <c r="I10" s="12">
        <f t="shared" si="1"/>
        <v>1.8229166666666664E-2</v>
      </c>
      <c r="J10" s="14">
        <v>6.1631944444444448E-2</v>
      </c>
    </row>
    <row r="11" spans="1:10" x14ac:dyDescent="0.25">
      <c r="A11" s="6" t="s">
        <v>14</v>
      </c>
      <c r="B11" s="7">
        <v>23</v>
      </c>
      <c r="C11" s="8">
        <v>0.63611111111111118</v>
      </c>
      <c r="D11" s="9">
        <v>1.247685185185185E-2</v>
      </c>
      <c r="E11" s="9">
        <v>4.3206018518518519E-2</v>
      </c>
      <c r="F11" s="10">
        <f t="shared" si="0"/>
        <v>3.0729166666666669E-2</v>
      </c>
      <c r="G11" s="10">
        <v>4.4050925925925931E-2</v>
      </c>
      <c r="H11" s="9">
        <v>6.174768518518519E-2</v>
      </c>
      <c r="I11" s="12">
        <f t="shared" si="1"/>
        <v>1.7696759259259259E-2</v>
      </c>
      <c r="J11" s="14">
        <v>6.174768518518519E-2</v>
      </c>
    </row>
    <row r="12" spans="1:10" x14ac:dyDescent="0.25">
      <c r="A12" s="6" t="s">
        <v>18</v>
      </c>
      <c r="B12" s="7">
        <v>29</v>
      </c>
      <c r="C12" s="8">
        <v>0.52083333333333337</v>
      </c>
      <c r="D12" s="9">
        <v>1.0381944444444444E-2</v>
      </c>
      <c r="E12" s="9">
        <v>4.1076388888888891E-2</v>
      </c>
      <c r="F12" s="10">
        <f t="shared" si="0"/>
        <v>3.0694444444444448E-2</v>
      </c>
      <c r="G12" s="10">
        <v>4.1666666666666664E-2</v>
      </c>
      <c r="H12" s="9">
        <v>6.2175925925925933E-2</v>
      </c>
      <c r="I12" s="12">
        <f t="shared" si="1"/>
        <v>2.0509259259259269E-2</v>
      </c>
      <c r="J12" s="14">
        <v>6.2175925925925933E-2</v>
      </c>
    </row>
    <row r="13" spans="1:10" x14ac:dyDescent="0.25">
      <c r="A13" s="6" t="s">
        <v>5</v>
      </c>
      <c r="B13" s="7">
        <v>15</v>
      </c>
      <c r="C13" s="8">
        <v>0.61041666666666672</v>
      </c>
      <c r="D13" s="9">
        <v>1.2175925925925929E-2</v>
      </c>
      <c r="E13" s="9">
        <v>4.2442129629629628E-2</v>
      </c>
      <c r="F13" s="10">
        <f t="shared" si="0"/>
        <v>3.0266203703703698E-2</v>
      </c>
      <c r="G13" s="10">
        <v>4.386574074074074E-2</v>
      </c>
      <c r="H13" s="9">
        <v>6.2199074074074073E-2</v>
      </c>
      <c r="I13" s="12">
        <f t="shared" si="1"/>
        <v>1.8333333333333333E-2</v>
      </c>
      <c r="J13" s="14">
        <v>6.2199074074074073E-2</v>
      </c>
    </row>
    <row r="14" spans="1:10" x14ac:dyDescent="0.25">
      <c r="A14" s="6" t="s">
        <v>39</v>
      </c>
      <c r="B14" s="7">
        <v>19</v>
      </c>
      <c r="C14" s="8">
        <v>0.70138888888888884</v>
      </c>
      <c r="D14" s="9">
        <v>1.3761574074074074E-2</v>
      </c>
      <c r="E14" s="9">
        <v>4.3449074074074077E-2</v>
      </c>
      <c r="F14" s="10">
        <f t="shared" si="0"/>
        <v>2.9687500000000006E-2</v>
      </c>
      <c r="G14" s="10">
        <v>4.4120370370370372E-2</v>
      </c>
      <c r="H14" s="9">
        <v>6.2685185185185191E-2</v>
      </c>
      <c r="I14" s="12">
        <f t="shared" si="1"/>
        <v>1.8564814814814819E-2</v>
      </c>
      <c r="J14" s="14">
        <v>6.2685185185185191E-2</v>
      </c>
    </row>
    <row r="15" spans="1:10" x14ac:dyDescent="0.25">
      <c r="A15" s="6" t="s">
        <v>3</v>
      </c>
      <c r="B15" s="7">
        <v>13</v>
      </c>
      <c r="C15" s="8">
        <v>0.58958333333333335</v>
      </c>
      <c r="D15" s="9">
        <v>1.1909722222222223E-2</v>
      </c>
      <c r="E15" s="9">
        <v>0.04</v>
      </c>
      <c r="F15" s="10">
        <f t="shared" si="0"/>
        <v>2.8090277777777777E-2</v>
      </c>
      <c r="G15" s="10">
        <v>4.1041666666666664E-2</v>
      </c>
      <c r="H15" s="9">
        <v>6.368055555555556E-2</v>
      </c>
      <c r="I15" s="12">
        <f t="shared" si="1"/>
        <v>2.2638888888888896E-2</v>
      </c>
      <c r="J15" s="14">
        <v>6.368055555555556E-2</v>
      </c>
    </row>
    <row r="16" spans="1:10" x14ac:dyDescent="0.25">
      <c r="A16" s="6" t="s">
        <v>24</v>
      </c>
      <c r="B16" s="7">
        <v>54</v>
      </c>
      <c r="C16" s="8">
        <v>0.57708333333333328</v>
      </c>
      <c r="D16" s="9">
        <v>1.1493055555555555E-2</v>
      </c>
      <c r="E16" s="9">
        <v>4.2337962962962966E-2</v>
      </c>
      <c r="F16" s="10">
        <f t="shared" si="0"/>
        <v>3.0844907407407411E-2</v>
      </c>
      <c r="G16" s="10">
        <v>4.3229166666666673E-2</v>
      </c>
      <c r="H16" s="9">
        <v>6.385416666666667E-2</v>
      </c>
      <c r="I16" s="12">
        <f t="shared" si="1"/>
        <v>2.0624999999999998E-2</v>
      </c>
      <c r="J16" s="14">
        <v>6.385416666666667E-2</v>
      </c>
    </row>
    <row r="17" spans="1:10" x14ac:dyDescent="0.25">
      <c r="A17" s="6" t="s">
        <v>19</v>
      </c>
      <c r="B17" s="7">
        <v>5</v>
      </c>
      <c r="C17" s="8">
        <v>0.49583333333333335</v>
      </c>
      <c r="D17" s="9">
        <v>1.0266203703703703E-2</v>
      </c>
      <c r="E17" s="9">
        <v>4.1076388888888891E-2</v>
      </c>
      <c r="F17" s="10">
        <f t="shared" si="0"/>
        <v>3.081018518518519E-2</v>
      </c>
      <c r="G17" s="10">
        <v>4.1921296296296297E-2</v>
      </c>
      <c r="H17" s="9">
        <v>6.5104166666666671E-2</v>
      </c>
      <c r="I17" s="12">
        <f t="shared" si="1"/>
        <v>2.3182870370370375E-2</v>
      </c>
      <c r="J17" s="14">
        <v>6.5104166666666671E-2</v>
      </c>
    </row>
    <row r="18" spans="1:10" x14ac:dyDescent="0.25">
      <c r="A18" s="6" t="s">
        <v>29</v>
      </c>
      <c r="B18" s="7">
        <v>8</v>
      </c>
      <c r="C18" s="8">
        <v>0.56944444444444442</v>
      </c>
      <c r="D18" s="9">
        <v>1.1724537037037035E-2</v>
      </c>
      <c r="E18" s="9">
        <v>4.3391203703703703E-2</v>
      </c>
      <c r="F18" s="10">
        <f t="shared" si="0"/>
        <v>3.1666666666666669E-2</v>
      </c>
      <c r="G18" s="10">
        <v>4.4166666666666667E-2</v>
      </c>
      <c r="H18" s="9">
        <v>6.582175925925926E-2</v>
      </c>
      <c r="I18" s="12">
        <f t="shared" si="1"/>
        <v>2.1655092592592594E-2</v>
      </c>
      <c r="J18" s="14">
        <v>6.582175925925926E-2</v>
      </c>
    </row>
    <row r="19" spans="1:10" x14ac:dyDescent="0.25">
      <c r="A19" s="6" t="s">
        <v>10</v>
      </c>
      <c r="B19" s="7">
        <v>18</v>
      </c>
      <c r="C19" s="8">
        <v>0.58472222222222225</v>
      </c>
      <c r="D19" s="9">
        <v>1.1597222222222222E-2</v>
      </c>
      <c r="E19" s="9">
        <v>4.2939814814814813E-2</v>
      </c>
      <c r="F19" s="10">
        <f t="shared" si="0"/>
        <v>3.1342592592592589E-2</v>
      </c>
      <c r="G19" s="10">
        <v>4.387731481481482E-2</v>
      </c>
      <c r="H19" s="9">
        <v>6.6122685185185187E-2</v>
      </c>
      <c r="I19" s="12">
        <f t="shared" si="1"/>
        <v>2.2245370370370367E-2</v>
      </c>
      <c r="J19" s="14">
        <v>6.6122685185185187E-2</v>
      </c>
    </row>
    <row r="20" spans="1:10" x14ac:dyDescent="0.25">
      <c r="A20" s="6" t="s">
        <v>33</v>
      </c>
      <c r="B20" s="7">
        <v>11</v>
      </c>
      <c r="C20" s="8">
        <v>0.66666666666666663</v>
      </c>
      <c r="D20" s="9">
        <v>1.3657407407407408E-2</v>
      </c>
      <c r="E20" s="9">
        <v>4.4444444444444446E-2</v>
      </c>
      <c r="F20" s="10">
        <f t="shared" si="0"/>
        <v>3.0787037037037036E-2</v>
      </c>
      <c r="G20" s="10">
        <v>4.5821759259259263E-2</v>
      </c>
      <c r="H20" s="9">
        <v>6.6192129629629629E-2</v>
      </c>
      <c r="I20" s="12">
        <f t="shared" si="1"/>
        <v>2.0370370370370365E-2</v>
      </c>
      <c r="J20" s="14">
        <v>6.6192129629629629E-2</v>
      </c>
    </row>
    <row r="21" spans="1:10" x14ac:dyDescent="0.25">
      <c r="A21" s="6" t="s">
        <v>43</v>
      </c>
      <c r="B21" s="7">
        <v>4</v>
      </c>
      <c r="C21" s="8">
        <v>0.63541666666666663</v>
      </c>
      <c r="D21" s="9">
        <v>1.2673611111111109E-2</v>
      </c>
      <c r="E21" s="9">
        <v>4.4398148148148152E-2</v>
      </c>
      <c r="F21" s="10">
        <f t="shared" si="0"/>
        <v>3.1724537037037044E-2</v>
      </c>
      <c r="G21" s="10">
        <v>4.5162037037037035E-2</v>
      </c>
      <c r="H21" s="9">
        <v>6.627314814814815E-2</v>
      </c>
      <c r="I21" s="12">
        <f t="shared" si="1"/>
        <v>2.1111111111111115E-2</v>
      </c>
      <c r="J21" s="14">
        <v>6.627314814814815E-2</v>
      </c>
    </row>
    <row r="22" spans="1:10" x14ac:dyDescent="0.25">
      <c r="A22" s="6" t="s">
        <v>20</v>
      </c>
      <c r="B22" s="7">
        <v>20</v>
      </c>
      <c r="C22" s="8">
        <v>0.70624999999999993</v>
      </c>
      <c r="D22" s="9">
        <v>1.4467592592592593E-2</v>
      </c>
      <c r="E22" s="9">
        <v>4.3425925925925923E-2</v>
      </c>
      <c r="F22" s="10">
        <f t="shared" si="0"/>
        <v>2.8958333333333329E-2</v>
      </c>
      <c r="G22" s="10">
        <v>4.4328703703703703E-2</v>
      </c>
      <c r="H22" s="9">
        <v>6.7083333333333328E-2</v>
      </c>
      <c r="I22" s="12">
        <f t="shared" si="1"/>
        <v>2.2754629629629625E-2</v>
      </c>
      <c r="J22" s="14">
        <v>6.7083333333333328E-2</v>
      </c>
    </row>
    <row r="23" spans="1:10" x14ac:dyDescent="0.25">
      <c r="A23" s="6" t="s">
        <v>7</v>
      </c>
      <c r="B23" s="7">
        <v>7</v>
      </c>
      <c r="C23" s="8">
        <v>0.81805555555555554</v>
      </c>
      <c r="D23" s="9">
        <v>1.6249999999999997E-2</v>
      </c>
      <c r="E23" s="9">
        <v>4.3842592592592593E-2</v>
      </c>
      <c r="F23" s="10">
        <f t="shared" si="0"/>
        <v>2.7592592592592596E-2</v>
      </c>
      <c r="G23" s="10">
        <v>4.5057870370370373E-2</v>
      </c>
      <c r="H23" s="9">
        <v>6.7395833333333335E-2</v>
      </c>
      <c r="I23" s="12">
        <f t="shared" si="1"/>
        <v>2.2337962962962962E-2</v>
      </c>
      <c r="J23" s="14">
        <v>6.7395833333333335E-2</v>
      </c>
    </row>
    <row r="24" spans="1:10" x14ac:dyDescent="0.25">
      <c r="A24" s="6" t="s">
        <v>32</v>
      </c>
      <c r="B24" s="7">
        <v>10</v>
      </c>
      <c r="C24" s="8">
        <v>0.80208333333333337</v>
      </c>
      <c r="D24" s="9">
        <v>1.5949074074074074E-2</v>
      </c>
      <c r="E24" s="9">
        <v>4.4548611111111108E-2</v>
      </c>
      <c r="F24" s="10">
        <f t="shared" si="0"/>
        <v>2.8599537037037034E-2</v>
      </c>
      <c r="G24" s="10">
        <v>4.5636574074074072E-2</v>
      </c>
      <c r="H24" s="9">
        <v>6.7812499999999998E-2</v>
      </c>
      <c r="I24" s="12">
        <f t="shared" si="1"/>
        <v>2.2175925925925925E-2</v>
      </c>
      <c r="J24" s="14">
        <v>6.7812499999999998E-2</v>
      </c>
    </row>
    <row r="25" spans="1:10" x14ac:dyDescent="0.25">
      <c r="A25" s="6" t="s">
        <v>21</v>
      </c>
      <c r="B25" s="7">
        <v>41</v>
      </c>
      <c r="C25" s="8">
        <v>0.66180555555555554</v>
      </c>
      <c r="D25" s="9">
        <v>1.375E-2</v>
      </c>
      <c r="E25" s="9">
        <v>4.4363425925925924E-2</v>
      </c>
      <c r="F25" s="10">
        <f t="shared" si="0"/>
        <v>3.0613425925925926E-2</v>
      </c>
      <c r="G25" s="10">
        <v>4.53587962962963E-2</v>
      </c>
      <c r="H25" s="9">
        <v>6.8402777777777771E-2</v>
      </c>
      <c r="I25" s="12">
        <f t="shared" si="1"/>
        <v>2.3043981481481471E-2</v>
      </c>
      <c r="J25" s="14">
        <v>6.8402777777777771E-2</v>
      </c>
    </row>
    <row r="26" spans="1:10" x14ac:dyDescent="0.25">
      <c r="A26" s="6" t="s">
        <v>41</v>
      </c>
      <c r="B26" s="7">
        <v>16</v>
      </c>
      <c r="C26" s="8">
        <v>0.71597222222222223</v>
      </c>
      <c r="D26" s="9">
        <v>1.5462962962962963E-2</v>
      </c>
      <c r="E26" s="9">
        <v>4.6215277777777779E-2</v>
      </c>
      <c r="F26" s="10">
        <f t="shared" si="0"/>
        <v>3.0752314814814816E-2</v>
      </c>
      <c r="G26" s="10">
        <v>4.7546296296296302E-2</v>
      </c>
      <c r="H26" s="9">
        <v>6.851851851851852E-2</v>
      </c>
      <c r="I26" s="12">
        <f t="shared" si="1"/>
        <v>2.0972222222222218E-2</v>
      </c>
      <c r="J26" s="14">
        <v>6.851851851851852E-2</v>
      </c>
    </row>
    <row r="27" spans="1:10" x14ac:dyDescent="0.25">
      <c r="A27" s="6" t="s">
        <v>30</v>
      </c>
      <c r="B27" s="7">
        <v>501</v>
      </c>
      <c r="C27" s="8">
        <v>0.69861111111111107</v>
      </c>
      <c r="D27" s="9">
        <v>1.3981481481481482E-2</v>
      </c>
      <c r="E27" s="9">
        <v>4.5960648148148146E-2</v>
      </c>
      <c r="F27" s="10">
        <f t="shared" si="0"/>
        <v>3.1979166666666663E-2</v>
      </c>
      <c r="G27" s="10">
        <v>4.7118055555555559E-2</v>
      </c>
      <c r="H27" s="9">
        <v>6.8634259259259256E-2</v>
      </c>
      <c r="I27" s="12">
        <f t="shared" si="1"/>
        <v>2.1516203703703697E-2</v>
      </c>
      <c r="J27" s="14">
        <v>6.8634259259259256E-2</v>
      </c>
    </row>
    <row r="28" spans="1:10" x14ac:dyDescent="0.25">
      <c r="A28" s="6" t="s">
        <v>22</v>
      </c>
      <c r="B28" s="7">
        <v>6</v>
      </c>
      <c r="C28" s="8">
        <v>0.7715277777777777</v>
      </c>
      <c r="D28" s="9">
        <v>1.6192129629629629E-2</v>
      </c>
      <c r="E28" s="9">
        <v>4.6770833333333338E-2</v>
      </c>
      <c r="F28" s="10">
        <f t="shared" si="0"/>
        <v>3.0578703703703709E-2</v>
      </c>
      <c r="G28" s="10">
        <v>4.8101851851851847E-2</v>
      </c>
      <c r="H28" s="9">
        <v>7.0567129629629632E-2</v>
      </c>
      <c r="I28" s="12">
        <f t="shared" si="1"/>
        <v>2.2465277777777785E-2</v>
      </c>
      <c r="J28" s="14">
        <v>7.0567129629629632E-2</v>
      </c>
    </row>
    <row r="29" spans="1:10" x14ac:dyDescent="0.25">
      <c r="A29" s="6" t="s">
        <v>37</v>
      </c>
      <c r="B29" s="7">
        <v>17</v>
      </c>
      <c r="C29" s="8">
        <v>0.59166666666666667</v>
      </c>
      <c r="D29" s="9">
        <v>1.2766203703703703E-2</v>
      </c>
      <c r="E29" s="9">
        <v>4.763888888888889E-2</v>
      </c>
      <c r="F29" s="10">
        <f t="shared" si="0"/>
        <v>3.4872685185185187E-2</v>
      </c>
      <c r="G29" s="10">
        <v>4.8946759259259259E-2</v>
      </c>
      <c r="H29" s="9">
        <v>7.2997685185185179E-2</v>
      </c>
      <c r="I29" s="12">
        <f t="shared" si="1"/>
        <v>2.405092592592592E-2</v>
      </c>
      <c r="J29" s="14">
        <v>7.2997685185185179E-2</v>
      </c>
    </row>
    <row r="30" spans="1:10" x14ac:dyDescent="0.25">
      <c r="A30" s="6" t="s">
        <v>9</v>
      </c>
      <c r="B30" s="7">
        <v>27</v>
      </c>
      <c r="C30" s="8">
        <v>0.80763888888888891</v>
      </c>
      <c r="D30" s="9">
        <v>1.5729166666666666E-2</v>
      </c>
      <c r="E30" s="9">
        <v>5.212962962962963E-2</v>
      </c>
      <c r="F30" s="10">
        <f t="shared" si="0"/>
        <v>3.6400462962962968E-2</v>
      </c>
      <c r="G30" s="10">
        <v>5.302083333333333E-2</v>
      </c>
      <c r="H30" s="9">
        <v>7.464120370370371E-2</v>
      </c>
      <c r="I30" s="12">
        <f t="shared" si="1"/>
        <v>2.162037037037038E-2</v>
      </c>
      <c r="J30" s="14">
        <v>7.464120370370371E-2</v>
      </c>
    </row>
    <row r="31" spans="1:10" x14ac:dyDescent="0.25">
      <c r="A31" s="6" t="s">
        <v>12</v>
      </c>
      <c r="B31" s="7">
        <v>21</v>
      </c>
      <c r="C31" s="8">
        <v>0.61597222222222225</v>
      </c>
      <c r="D31" s="9">
        <v>1.3541666666666667E-2</v>
      </c>
      <c r="E31" s="9">
        <v>4.7037037037037037E-2</v>
      </c>
      <c r="F31" s="10">
        <f t="shared" si="0"/>
        <v>3.349537037037037E-2</v>
      </c>
      <c r="G31" s="10">
        <v>4.8252314814814817E-2</v>
      </c>
      <c r="H31" s="9">
        <v>7.4652777777777776E-2</v>
      </c>
      <c r="I31" s="12">
        <f t="shared" si="1"/>
        <v>2.6400462962962959E-2</v>
      </c>
      <c r="J31" s="14">
        <v>7.4652777777777776E-2</v>
      </c>
    </row>
    <row r="32" spans="1:10" x14ac:dyDescent="0.25">
      <c r="A32" s="6" t="s">
        <v>45</v>
      </c>
      <c r="B32" s="7">
        <v>506</v>
      </c>
      <c r="C32" s="8">
        <v>0.7993055555555556</v>
      </c>
      <c r="D32" s="9">
        <v>1.6180555555555556E-2</v>
      </c>
      <c r="E32" s="9">
        <v>5.1493055555555556E-2</v>
      </c>
      <c r="F32" s="10">
        <f t="shared" si="0"/>
        <v>3.5312499999999997E-2</v>
      </c>
      <c r="G32" s="10">
        <v>5.2812500000000005E-2</v>
      </c>
      <c r="H32" s="9">
        <v>7.5023148148148144E-2</v>
      </c>
      <c r="I32" s="12">
        <f t="shared" si="1"/>
        <v>2.2210648148148139E-2</v>
      </c>
      <c r="J32" s="14">
        <v>7.5023148148148144E-2</v>
      </c>
    </row>
    <row r="33" spans="1:10" x14ac:dyDescent="0.25">
      <c r="A33" s="6" t="s">
        <v>60</v>
      </c>
      <c r="B33" s="7">
        <v>504</v>
      </c>
      <c r="C33" s="8">
        <v>0.7729166666666667</v>
      </c>
      <c r="D33" s="9">
        <v>1.5648148148148151E-2</v>
      </c>
      <c r="E33" s="9">
        <v>5.0405092592592592E-2</v>
      </c>
      <c r="F33" s="10">
        <f t="shared" si="0"/>
        <v>3.4756944444444438E-2</v>
      </c>
      <c r="G33" s="10">
        <v>5.1481481481481482E-2</v>
      </c>
      <c r="H33" s="9">
        <v>7.7581018518518521E-2</v>
      </c>
      <c r="I33" s="12">
        <f t="shared" si="1"/>
        <v>2.6099537037037039E-2</v>
      </c>
      <c r="J33" s="14">
        <v>7.7581018518518521E-2</v>
      </c>
    </row>
    <row r="34" spans="1:10" x14ac:dyDescent="0.25">
      <c r="A34" s="6" t="s">
        <v>26</v>
      </c>
      <c r="B34" s="7">
        <v>35</v>
      </c>
      <c r="C34" s="8">
        <v>0.72291666666666676</v>
      </c>
      <c r="D34" s="9">
        <v>1.4664351851851852E-2</v>
      </c>
      <c r="E34" s="9">
        <v>5.1909722222222225E-2</v>
      </c>
      <c r="F34" s="10">
        <f t="shared" si="0"/>
        <v>3.7245370370370373E-2</v>
      </c>
      <c r="G34" s="10">
        <v>5.2905092592592594E-2</v>
      </c>
      <c r="H34" s="9">
        <v>7.96412037037037E-2</v>
      </c>
      <c r="I34" s="12">
        <f t="shared" si="1"/>
        <v>2.6736111111111106E-2</v>
      </c>
      <c r="J34" s="14">
        <v>7.96412037037037E-2</v>
      </c>
    </row>
    <row r="35" spans="1:10" ht="15.75" thickBot="1" x14ac:dyDescent="0.3">
      <c r="A35" s="6" t="s">
        <v>38</v>
      </c>
      <c r="B35" s="7">
        <v>505</v>
      </c>
      <c r="C35" s="9">
        <v>2.011574074074074E-2</v>
      </c>
      <c r="D35" s="9">
        <v>2.2951388888888886E-2</v>
      </c>
      <c r="E35" s="9">
        <v>6.1192129629629631E-2</v>
      </c>
      <c r="F35" s="10">
        <f t="shared" si="0"/>
        <v>3.8240740740740742E-2</v>
      </c>
      <c r="G35" s="10">
        <v>6.1921296296296301E-2</v>
      </c>
      <c r="H35" s="9">
        <v>8.8622685185185179E-2</v>
      </c>
      <c r="I35" s="12">
        <f t="shared" si="1"/>
        <v>2.6701388888888879E-2</v>
      </c>
      <c r="J35" s="15">
        <v>8.8622685185185179E-2</v>
      </c>
    </row>
  </sheetData>
  <sortState ref="A2:J35">
    <sortCondition ref="J2"/>
  </sortState>
  <pageMargins left="0.7" right="0.7" top="0.78740157499999996" bottom="0.78740157499999996" header="0.3" footer="0.3"/>
  <pageSetup paperSize="9" scale="94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>
      <selection activeCell="G3" sqref="G3"/>
    </sheetView>
  </sheetViews>
  <sheetFormatPr defaultRowHeight="15" x14ac:dyDescent="0.25"/>
  <cols>
    <col min="1" max="1" width="18.5703125" customWidth="1"/>
    <col min="2" max="2" width="9.140625" style="1"/>
    <col min="4" max="4" width="10.5703125" bestFit="1" customWidth="1"/>
    <col min="5" max="5" width="10.42578125" customWidth="1"/>
    <col min="6" max="6" width="13.42578125" bestFit="1" customWidth="1"/>
    <col min="7" max="7" width="11.140625" customWidth="1"/>
    <col min="8" max="8" width="10" customWidth="1"/>
    <col min="9" max="9" width="12.7109375" bestFit="1" customWidth="1"/>
    <col min="10" max="10" width="10.140625" bestFit="1" customWidth="1"/>
  </cols>
  <sheetData>
    <row r="1" spans="1:10" x14ac:dyDescent="0.25">
      <c r="A1" s="6" t="s">
        <v>0</v>
      </c>
      <c r="B1" s="16" t="s">
        <v>1</v>
      </c>
      <c r="C1" s="6" t="s">
        <v>2</v>
      </c>
      <c r="D1" s="6" t="s">
        <v>49</v>
      </c>
      <c r="E1" s="6" t="s">
        <v>48</v>
      </c>
      <c r="F1" s="6" t="s">
        <v>59</v>
      </c>
      <c r="G1" s="6" t="s">
        <v>56</v>
      </c>
      <c r="H1" s="6" t="s">
        <v>57</v>
      </c>
      <c r="I1" s="32" t="s">
        <v>58</v>
      </c>
      <c r="J1" s="33" t="s">
        <v>55</v>
      </c>
    </row>
    <row r="2" spans="1:10" x14ac:dyDescent="0.25">
      <c r="A2" s="19" t="s">
        <v>6</v>
      </c>
      <c r="B2" s="20">
        <v>50</v>
      </c>
      <c r="C2" s="21">
        <v>8.9120370370370378E-3</v>
      </c>
      <c r="D2" s="22">
        <v>1.0671296296296297E-2</v>
      </c>
      <c r="E2" s="23">
        <v>4.2939814814814813E-2</v>
      </c>
      <c r="F2" s="23">
        <f>E2-D2</f>
        <v>3.2268518518518516E-2</v>
      </c>
      <c r="G2" s="23">
        <v>4.5138888888888888E-2</v>
      </c>
      <c r="H2" s="23">
        <v>6.3993055555555553E-2</v>
      </c>
      <c r="I2" s="27">
        <f>H2-G2</f>
        <v>1.8854166666666665E-2</v>
      </c>
      <c r="J2" s="29">
        <v>6.3912037037037031E-2</v>
      </c>
    </row>
    <row r="3" spans="1:10" x14ac:dyDescent="0.25">
      <c r="A3" s="6" t="s">
        <v>27</v>
      </c>
      <c r="B3" s="7">
        <v>34</v>
      </c>
      <c r="C3" s="17">
        <v>1.0162037037037037E-2</v>
      </c>
      <c r="D3" s="10">
        <v>1.2314814814814815E-2</v>
      </c>
      <c r="E3" s="18">
        <v>4.2812500000000003E-2</v>
      </c>
      <c r="F3" s="18">
        <f>E3-D3</f>
        <v>3.049768518518519E-2</v>
      </c>
      <c r="G3" s="18">
        <v>4.3518518518518519E-2</v>
      </c>
      <c r="H3" s="18">
        <v>6.6030092592592585E-2</v>
      </c>
      <c r="I3" s="28">
        <f>H3-G3</f>
        <v>2.2511574074074066E-2</v>
      </c>
      <c r="J3" s="30">
        <v>6.6030092592592585E-2</v>
      </c>
    </row>
    <row r="4" spans="1:10" x14ac:dyDescent="0.25">
      <c r="A4" s="6" t="s">
        <v>42</v>
      </c>
      <c r="B4" s="7">
        <v>51</v>
      </c>
      <c r="C4" s="17">
        <v>1.4537037037037038E-2</v>
      </c>
      <c r="D4" s="10">
        <v>1.6655092592592593E-2</v>
      </c>
      <c r="E4" s="18">
        <v>5.1122685185185181E-2</v>
      </c>
      <c r="F4" s="18">
        <f>E4-D4</f>
        <v>3.4467592592592591E-2</v>
      </c>
      <c r="G4" s="18">
        <v>5.2118055555555563E-2</v>
      </c>
      <c r="H4" s="18">
        <v>7.5092592592592586E-2</v>
      </c>
      <c r="I4" s="28">
        <f>H4-G4</f>
        <v>2.2974537037037022E-2</v>
      </c>
      <c r="J4" s="30">
        <v>7.5092592592592586E-2</v>
      </c>
    </row>
    <row r="5" spans="1:10" x14ac:dyDescent="0.25">
      <c r="A5" s="6" t="s">
        <v>47</v>
      </c>
      <c r="B5" s="7">
        <v>52</v>
      </c>
      <c r="C5" s="17">
        <v>1.2627314814814815E-2</v>
      </c>
      <c r="D5" s="10">
        <v>1.4525462962962964E-2</v>
      </c>
      <c r="E5" s="18">
        <v>5.136574074074074E-2</v>
      </c>
      <c r="F5" s="18">
        <f>E5-D5</f>
        <v>3.6840277777777777E-2</v>
      </c>
      <c r="G5" s="18">
        <v>5.2372685185185182E-2</v>
      </c>
      <c r="H5" s="18">
        <v>7.6863425925925918E-2</v>
      </c>
      <c r="I5" s="28">
        <f>H5-G5</f>
        <v>2.4490740740740737E-2</v>
      </c>
      <c r="J5" s="30">
        <v>7.6863425925925918E-2</v>
      </c>
    </row>
    <row r="6" spans="1:10" ht="15.75" thickBot="1" x14ac:dyDescent="0.3">
      <c r="A6" s="6" t="s">
        <v>40</v>
      </c>
      <c r="B6" s="7">
        <v>53</v>
      </c>
      <c r="C6" s="17">
        <v>1.1759259259259259E-2</v>
      </c>
      <c r="D6" s="10">
        <v>1.4270833333333335E-2</v>
      </c>
      <c r="E6" s="18">
        <v>5.3437499999999999E-2</v>
      </c>
      <c r="F6" s="18">
        <f>E6-D6</f>
        <v>3.9166666666666662E-2</v>
      </c>
      <c r="G6" s="18">
        <v>5.5625000000000001E-2</v>
      </c>
      <c r="H6" s="18">
        <v>7.9907407407407413E-2</v>
      </c>
      <c r="I6" s="28">
        <f>H6-G6</f>
        <v>2.4282407407407412E-2</v>
      </c>
      <c r="J6" s="31">
        <v>7.9907407407407413E-2</v>
      </c>
    </row>
  </sheetData>
  <sortState ref="A2:J6">
    <sortCondition ref="J2"/>
  </sortState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E4" sqref="E4"/>
    </sheetView>
  </sheetViews>
  <sheetFormatPr defaultRowHeight="15" x14ac:dyDescent="0.25"/>
  <cols>
    <col min="1" max="1" width="12.140625" bestFit="1" customWidth="1"/>
    <col min="2" max="2" width="9.28515625" style="1" customWidth="1"/>
    <col min="3" max="3" width="9.28515625" customWidth="1"/>
    <col min="4" max="5" width="13.5703125" customWidth="1"/>
    <col min="6" max="6" width="16.5703125" bestFit="1" customWidth="1"/>
    <col min="7" max="7" width="10" bestFit="1" customWidth="1"/>
    <col min="8" max="8" width="7.85546875" bestFit="1" customWidth="1"/>
    <col min="9" max="9" width="12.7109375" bestFit="1" customWidth="1"/>
    <col min="10" max="10" width="10" bestFit="1" customWidth="1"/>
  </cols>
  <sheetData>
    <row r="1" spans="1:10" ht="15.75" thickBot="1" x14ac:dyDescent="0.3">
      <c r="A1" s="24" t="s">
        <v>0</v>
      </c>
      <c r="B1" s="35" t="s">
        <v>1</v>
      </c>
      <c r="C1" s="25" t="s">
        <v>2</v>
      </c>
      <c r="D1" s="25" t="s">
        <v>49</v>
      </c>
      <c r="E1" s="25" t="s">
        <v>48</v>
      </c>
      <c r="F1" s="25" t="s">
        <v>51</v>
      </c>
      <c r="G1" s="25" t="s">
        <v>56</v>
      </c>
      <c r="H1" s="25" t="s">
        <v>57</v>
      </c>
      <c r="I1" s="26" t="s">
        <v>58</v>
      </c>
      <c r="J1" s="2" t="s">
        <v>55</v>
      </c>
    </row>
    <row r="2" spans="1:10" x14ac:dyDescent="0.25">
      <c r="A2" s="19" t="s">
        <v>36</v>
      </c>
      <c r="B2" s="20">
        <v>306</v>
      </c>
      <c r="C2" s="23">
        <v>8.5532407407407415E-3</v>
      </c>
      <c r="D2" s="23">
        <v>9.1782407407407403E-3</v>
      </c>
      <c r="E2" s="23">
        <v>4.1469907407407407E-2</v>
      </c>
      <c r="F2" s="23">
        <f t="shared" ref="F2:F8" si="0">E2-D2</f>
        <v>3.2291666666666663E-2</v>
      </c>
      <c r="G2" s="34">
        <v>4.1493055555555554E-2</v>
      </c>
      <c r="H2" s="34">
        <v>5.7916666666666665E-2</v>
      </c>
      <c r="I2" s="36">
        <f t="shared" ref="I2:I8" si="1">H2-G2</f>
        <v>1.6423611111111111E-2</v>
      </c>
      <c r="J2" s="37">
        <v>5.7916666666666665E-2</v>
      </c>
    </row>
    <row r="3" spans="1:10" x14ac:dyDescent="0.25">
      <c r="A3" s="6" t="s">
        <v>17</v>
      </c>
      <c r="B3" s="7">
        <v>301</v>
      </c>
      <c r="C3" s="18">
        <v>8.9583333333333338E-3</v>
      </c>
      <c r="D3" s="18">
        <v>1.0763888888888891E-2</v>
      </c>
      <c r="E3" s="18">
        <v>4.0324074074074075E-2</v>
      </c>
      <c r="F3" s="18">
        <f t="shared" si="0"/>
        <v>2.9560185185185182E-2</v>
      </c>
      <c r="G3" s="9">
        <v>4.027777777777778E-2</v>
      </c>
      <c r="H3" s="9">
        <v>6.0347222222222219E-2</v>
      </c>
      <c r="I3" s="12">
        <f t="shared" si="1"/>
        <v>2.0069444444444438E-2</v>
      </c>
      <c r="J3" s="14">
        <v>6.0347222222222219E-2</v>
      </c>
    </row>
    <row r="4" spans="1:10" x14ac:dyDescent="0.25">
      <c r="A4" s="6" t="s">
        <v>35</v>
      </c>
      <c r="B4" s="7">
        <v>303</v>
      </c>
      <c r="C4" s="18">
        <v>1.2627314814814815E-2</v>
      </c>
      <c r="D4" s="18">
        <v>1.3611111111111114E-2</v>
      </c>
      <c r="E4" s="18">
        <v>4.673611111111111E-2</v>
      </c>
      <c r="F4" s="18">
        <f t="shared" si="0"/>
        <v>3.3124999999999995E-2</v>
      </c>
      <c r="G4" s="9">
        <v>4.6805555555555552E-2</v>
      </c>
      <c r="H4" s="9">
        <v>6.7453703703703696E-2</v>
      </c>
      <c r="I4" s="12">
        <f t="shared" si="1"/>
        <v>2.0648148148148145E-2</v>
      </c>
      <c r="J4" s="14">
        <v>6.7453703703703696E-2</v>
      </c>
    </row>
    <row r="5" spans="1:10" x14ac:dyDescent="0.25">
      <c r="A5" s="6" t="s">
        <v>23</v>
      </c>
      <c r="B5" s="7">
        <v>307</v>
      </c>
      <c r="C5" s="18">
        <v>1.3252314814814814E-2</v>
      </c>
      <c r="D5" s="18">
        <v>1.4027777777777778E-2</v>
      </c>
      <c r="E5" s="18">
        <v>5.0405092592592592E-2</v>
      </c>
      <c r="F5" s="18">
        <f t="shared" si="0"/>
        <v>3.6377314814814814E-2</v>
      </c>
      <c r="G5" s="9">
        <v>5.0462962962962959E-2</v>
      </c>
      <c r="H5" s="9">
        <v>7.4444444444444438E-2</v>
      </c>
      <c r="I5" s="12">
        <f t="shared" si="1"/>
        <v>2.3981481481481479E-2</v>
      </c>
      <c r="J5" s="14">
        <v>7.4444444444444438E-2</v>
      </c>
    </row>
    <row r="6" spans="1:10" x14ac:dyDescent="0.25">
      <c r="A6" s="6" t="s">
        <v>44</v>
      </c>
      <c r="B6" s="7">
        <v>302</v>
      </c>
      <c r="C6" s="18">
        <v>8.1018518518518514E-3</v>
      </c>
      <c r="D6" s="18">
        <v>9.1435185185185178E-3</v>
      </c>
      <c r="E6" s="18">
        <v>5.3437499999999999E-2</v>
      </c>
      <c r="F6" s="18">
        <f t="shared" si="0"/>
        <v>4.4293981481481483E-2</v>
      </c>
      <c r="G6" s="9">
        <v>5.347222222222222E-2</v>
      </c>
      <c r="H6" s="9">
        <v>7.6828703703703705E-2</v>
      </c>
      <c r="I6" s="12">
        <f t="shared" si="1"/>
        <v>2.3356481481481485E-2</v>
      </c>
      <c r="J6" s="14">
        <v>7.6828703703703705E-2</v>
      </c>
    </row>
    <row r="7" spans="1:10" x14ac:dyDescent="0.25">
      <c r="A7" s="6" t="s">
        <v>28</v>
      </c>
      <c r="B7" s="7">
        <v>305</v>
      </c>
      <c r="C7" s="18">
        <v>1.6284722222222221E-2</v>
      </c>
      <c r="D7" s="18">
        <v>1.7407407407407406E-2</v>
      </c>
      <c r="E7" s="18">
        <v>5.5289351851851853E-2</v>
      </c>
      <c r="F7" s="18">
        <f t="shared" si="0"/>
        <v>3.7881944444444447E-2</v>
      </c>
      <c r="G7" s="9">
        <v>5.5289351851851853E-2</v>
      </c>
      <c r="H7" s="9">
        <v>8.2013888888888886E-2</v>
      </c>
      <c r="I7" s="12">
        <f t="shared" si="1"/>
        <v>2.6724537037037033E-2</v>
      </c>
      <c r="J7" s="14">
        <v>8.2013888888888886E-2</v>
      </c>
    </row>
    <row r="8" spans="1:10" ht="15.75" thickBot="1" x14ac:dyDescent="0.3">
      <c r="A8" s="6" t="s">
        <v>16</v>
      </c>
      <c r="B8" s="7">
        <v>304</v>
      </c>
      <c r="C8" s="18">
        <v>1.4120370370370368E-2</v>
      </c>
      <c r="D8" s="18">
        <v>1.5324074074074073E-2</v>
      </c>
      <c r="E8" s="18">
        <v>5.9467592592592593E-2</v>
      </c>
      <c r="F8" s="18">
        <f t="shared" si="0"/>
        <v>4.4143518518518519E-2</v>
      </c>
      <c r="G8" s="9">
        <v>5.9513888888888887E-2</v>
      </c>
      <c r="H8" s="9">
        <v>8.2581018518518512E-2</v>
      </c>
      <c r="I8" s="12">
        <f t="shared" si="1"/>
        <v>2.3067129629629625E-2</v>
      </c>
      <c r="J8" s="15">
        <v>8.2581018518518512E-2</v>
      </c>
    </row>
  </sheetData>
  <sortState ref="A2:J8">
    <sortCondition ref="J2"/>
  </sortState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Muži</vt:lpstr>
      <vt:lpstr>Ženy</vt:lpstr>
      <vt:lpstr>štafeta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ČČK Karviná</dc:creator>
  <cp:lastModifiedBy>adastra</cp:lastModifiedBy>
  <cp:lastPrinted>2015-06-27T11:43:15Z</cp:lastPrinted>
  <dcterms:created xsi:type="dcterms:W3CDTF">2015-06-27T06:14:05Z</dcterms:created>
  <dcterms:modified xsi:type="dcterms:W3CDTF">2015-06-28T19:59:50Z</dcterms:modified>
</cp:coreProperties>
</file>